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545" windowWidth="19200" windowHeight="11760" tabRatio="787"/>
  </bookViews>
  <sheets>
    <sheet name="RELALCION TIRADORES" sheetId="22703" r:id="rId1"/>
  </sheets>
  <definedNames>
    <definedName name="_xlnm._FilterDatabase" localSheetId="0" hidden="1">'RELALCION TIRADORES'!$A$9:$N$58</definedName>
  </definedNames>
  <calcPr calcId="125725"/>
</workbook>
</file>

<file path=xl/calcChain.xml><?xml version="1.0" encoding="utf-8"?>
<calcChain xmlns="http://schemas.openxmlformats.org/spreadsheetml/2006/main">
  <c r="M18" i="22703"/>
  <c r="M29"/>
  <c r="M14"/>
  <c r="M40"/>
  <c r="M56"/>
  <c r="M49"/>
  <c r="M25"/>
  <c r="M44"/>
  <c r="M28"/>
  <c r="M32"/>
  <c r="M16"/>
  <c r="M52"/>
  <c r="M30"/>
  <c r="M24"/>
  <c r="M22"/>
  <c r="M10"/>
  <c r="M36"/>
  <c r="M57"/>
  <c r="M47"/>
  <c r="M17"/>
  <c r="M23"/>
  <c r="M48"/>
  <c r="M15"/>
  <c r="M11"/>
  <c r="M20"/>
  <c r="M37"/>
  <c r="M53"/>
  <c r="M12"/>
  <c r="M42"/>
  <c r="M26"/>
  <c r="M39"/>
  <c r="M38"/>
  <c r="M50"/>
  <c r="M13"/>
  <c r="M45"/>
  <c r="M51"/>
  <c r="M34"/>
  <c r="M55"/>
  <c r="M54"/>
  <c r="M21"/>
  <c r="M35"/>
  <c r="M58"/>
  <c r="M27"/>
  <c r="M46"/>
  <c r="M43"/>
  <c r="M31"/>
  <c r="M19"/>
  <c r="M33"/>
  <c r="M41"/>
</calcChain>
</file>

<file path=xl/sharedStrings.xml><?xml version="1.0" encoding="utf-8"?>
<sst xmlns="http://schemas.openxmlformats.org/spreadsheetml/2006/main" count="257" uniqueCount="79">
  <si>
    <t>TOTAL</t>
  </si>
  <si>
    <t>TURNO</t>
  </si>
  <si>
    <t>MODALIDAD</t>
  </si>
  <si>
    <t>CATEGORIA</t>
  </si>
  <si>
    <t>PLENOS</t>
  </si>
  <si>
    <t xml:space="preserve"> PUNTOS 18 m</t>
  </si>
  <si>
    <t xml:space="preserve"> PUNTOS 30 m</t>
  </si>
  <si>
    <t>Nº DIANA</t>
  </si>
  <si>
    <t>CLUB</t>
  </si>
  <si>
    <t>2ª TIRADA NOCTURNA - SOCIO CULTURAL ( Agosto 2011)-</t>
  </si>
  <si>
    <t>ARQUEROS DE LA VERA</t>
  </si>
  <si>
    <t>ARI</t>
  </si>
  <si>
    <t>ARCHERY FUTURE</t>
  </si>
  <si>
    <t>ALI</t>
  </si>
  <si>
    <t>ARE</t>
  </si>
  <si>
    <t>ARQUEROS DE OROPESA</t>
  </si>
  <si>
    <t>AME</t>
  </si>
  <si>
    <t>ARQUEROS PEDRO I</t>
  </si>
  <si>
    <t>INFANTIL</t>
  </si>
  <si>
    <t>ARQUEROS TALAVERA</t>
  </si>
  <si>
    <t>David Cristóbal</t>
  </si>
  <si>
    <t>Elvira Vaquero López</t>
  </si>
  <si>
    <t>Miguel Angel Rodriguez Bravo</t>
  </si>
  <si>
    <t>Sergio Gaspar Barquilla</t>
  </si>
  <si>
    <t>Miguel Angel Garcia Gil</t>
  </si>
  <si>
    <t>Cristino Fernández Nieto</t>
  </si>
  <si>
    <t>Elena Rodriguez Prieto</t>
  </si>
  <si>
    <t>Miguel Martínez Camacnho</t>
  </si>
  <si>
    <t>Román Moreno</t>
  </si>
  <si>
    <t>Daniel Monforte</t>
  </si>
  <si>
    <t>Miguel Angel Rodriguez Sanz</t>
  </si>
  <si>
    <t>Javier Diaz Barrado</t>
  </si>
  <si>
    <t>Angel Manuel Bielsa Pérez</t>
  </si>
  <si>
    <t>Luis Heredia Echevarría</t>
  </si>
  <si>
    <t>Sergio Heredia de Marcos</t>
  </si>
  <si>
    <t>Angel Martín Blazquez</t>
  </si>
  <si>
    <t>Victor Jesús Simón Romero</t>
  </si>
  <si>
    <t>José Ignacio Vidal de Bodas</t>
  </si>
  <si>
    <t>Antonio Gómez Vicente</t>
  </si>
  <si>
    <t>Javier Gomez Vicente</t>
  </si>
  <si>
    <t>Manuel Alonso Rodríguez Pérez</t>
  </si>
  <si>
    <t>Pilar Chozas Serrano</t>
  </si>
  <si>
    <t>Santiago Gil Gil</t>
  </si>
  <si>
    <t>Juan Antonio Mora alonso</t>
  </si>
  <si>
    <t>Juan Antonio Mora Fernández</t>
  </si>
  <si>
    <t>Jesús Mora Fernández</t>
  </si>
  <si>
    <t>José María Marcos Gzlez.</t>
  </si>
  <si>
    <t>Raul Pina Zapata</t>
  </si>
  <si>
    <t>Cristina</t>
  </si>
  <si>
    <t>José Luis</t>
  </si>
  <si>
    <t>Lancha</t>
  </si>
  <si>
    <t>Elisa</t>
  </si>
  <si>
    <t>Daniel Muñoz Muñoz</t>
  </si>
  <si>
    <t>Antonio Ropero Zapardiel</t>
  </si>
  <si>
    <t>Antonio Robledo Hernández</t>
  </si>
  <si>
    <t>Miguel Angel Farrace Jiménez</t>
  </si>
  <si>
    <t>Victor Rodriguez Risco</t>
  </si>
  <si>
    <t>Jorge Parro</t>
  </si>
  <si>
    <t>Sara Prieto</t>
  </si>
  <si>
    <t>Gustavo Adolfo</t>
  </si>
  <si>
    <t>Miguel Angel Sanchez Ayala</t>
  </si>
  <si>
    <t>Francisco Mamblona Arias</t>
  </si>
  <si>
    <t>Sergio Garcia</t>
  </si>
  <si>
    <t>Francisco Guinea de Toro</t>
  </si>
  <si>
    <t>Federido Chozas Dorado</t>
  </si>
  <si>
    <t>A</t>
  </si>
  <si>
    <t>B</t>
  </si>
  <si>
    <t>C</t>
  </si>
  <si>
    <t>D</t>
  </si>
  <si>
    <t>Carlos Zapardiel</t>
  </si>
  <si>
    <t>Sofia</t>
  </si>
  <si>
    <t>Antonio de Miguel</t>
  </si>
  <si>
    <t>M</t>
  </si>
  <si>
    <t>F</t>
  </si>
  <si>
    <t>PLENOS 30</t>
  </si>
  <si>
    <t>PLENOS 18</t>
  </si>
  <si>
    <t>Marcos Chozas</t>
  </si>
  <si>
    <t>ARCO CLUB NAVALMORAL</t>
  </si>
  <si>
    <t>ARQUEROS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</si>
</sst>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protection locked="0"/>
    </xf>
    <xf numFmtId="0" fontId="1" fillId="0" borderId="0" xfId="0" applyNumberFormat="1" applyFont="1" applyBorder="1" applyProtection="1">
      <protection locked="0"/>
    </xf>
    <xf numFmtId="0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5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protection locked="0"/>
    </xf>
    <xf numFmtId="2" fontId="5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2" fillId="0" borderId="19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0" fillId="0" borderId="0" xfId="0" applyNumberFormat="1"/>
    <xf numFmtId="1" fontId="0" fillId="0" borderId="19" xfId="0" applyNumberForma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0</xdr:col>
      <xdr:colOff>981075</xdr:colOff>
      <xdr:row>6</xdr:row>
      <xdr:rowOff>66675</xdr:rowOff>
    </xdr:to>
    <xdr:pic>
      <xdr:nvPicPr>
        <xdr:cNvPr id="13361" name="Picture 1" descr="logo_orope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33350"/>
          <a:ext cx="9810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333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333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Q72"/>
  <sheetViews>
    <sheetView showGridLines="0" tabSelected="1" topLeftCell="A33" zoomScale="75" zoomScaleNormal="75" workbookViewId="0">
      <selection activeCell="A7" sqref="A7"/>
    </sheetView>
  </sheetViews>
  <sheetFormatPr baseColWidth="10" defaultRowHeight="12.75"/>
  <cols>
    <col min="1" max="1" width="33.7109375" style="50" customWidth="1"/>
    <col min="2" max="3" width="11.42578125" style="1" hidden="1" customWidth="1"/>
    <col min="4" max="4" width="33.7109375" style="1" customWidth="1"/>
    <col min="5" max="5" width="11.85546875" style="25" customWidth="1"/>
    <col min="6" max="6" width="11.42578125" style="25"/>
    <col min="7" max="7" width="11.42578125" style="58"/>
    <col min="8" max="8" width="11.42578125" style="1"/>
    <col min="9" max="10" width="14" style="22" customWidth="1"/>
    <col min="11" max="12" width="12.85546875" style="1" customWidth="1"/>
    <col min="13" max="17" width="11.42578125" style="1"/>
  </cols>
  <sheetData>
    <row r="2" spans="1:14" ht="13.5" customHeight="1">
      <c r="B2" s="2"/>
      <c r="C2" s="2"/>
      <c r="D2" s="2"/>
      <c r="E2" s="24"/>
      <c r="F2" s="24"/>
      <c r="G2" s="56"/>
      <c r="H2" s="3"/>
      <c r="I2" s="33"/>
      <c r="J2" s="33"/>
      <c r="K2" s="4"/>
      <c r="L2" s="4"/>
      <c r="M2" s="5"/>
      <c r="N2" s="2"/>
    </row>
    <row r="3" spans="1:14" ht="21" customHeight="1">
      <c r="B3" s="39"/>
      <c r="C3" s="39"/>
      <c r="D3" s="55" t="s">
        <v>9</v>
      </c>
      <c r="E3" s="40"/>
      <c r="F3" s="40"/>
      <c r="G3" s="57"/>
      <c r="H3" s="41"/>
      <c r="I3" s="42"/>
      <c r="J3" s="42"/>
      <c r="K3" s="43"/>
      <c r="L3" s="43"/>
      <c r="M3" s="39"/>
      <c r="N3" s="2"/>
    </row>
    <row r="4" spans="1:14" ht="13.5" customHeight="1">
      <c r="B4" s="39"/>
      <c r="C4" s="39"/>
      <c r="D4" s="39"/>
      <c r="E4" s="40"/>
      <c r="F4" s="40"/>
      <c r="G4" s="57"/>
      <c r="H4" s="41"/>
      <c r="I4" s="42"/>
      <c r="J4" s="42"/>
      <c r="K4" s="43"/>
      <c r="L4" s="43"/>
      <c r="M4" s="39"/>
      <c r="N4" s="39"/>
    </row>
    <row r="5" spans="1:14" ht="13.5" customHeight="1">
      <c r="B5" s="6"/>
      <c r="C5" s="6"/>
      <c r="D5" s="6"/>
      <c r="E5" s="24"/>
      <c r="F5" s="24"/>
      <c r="G5" s="56"/>
      <c r="H5" s="3"/>
      <c r="I5" s="6"/>
      <c r="J5" s="6"/>
      <c r="K5" s="6"/>
      <c r="L5" s="6"/>
      <c r="M5" s="6"/>
      <c r="N5" s="6"/>
    </row>
    <row r="6" spans="1:14" ht="13.5" customHeight="1">
      <c r="B6" s="6"/>
      <c r="C6" s="7"/>
      <c r="D6" s="7"/>
      <c r="E6" s="24"/>
      <c r="F6" s="24"/>
      <c r="G6" s="56"/>
      <c r="H6" s="3"/>
      <c r="I6" s="6"/>
      <c r="J6" s="6"/>
      <c r="K6" s="6"/>
      <c r="L6" s="6"/>
      <c r="M6" s="6"/>
      <c r="N6" s="7"/>
    </row>
    <row r="7" spans="1:14" ht="13.5" thickBot="1"/>
    <row r="8" spans="1:14" ht="21.75" thickTop="1" thickBot="1">
      <c r="A8" s="51"/>
      <c r="B8" s="44"/>
      <c r="C8" s="44"/>
      <c r="D8" s="44"/>
      <c r="E8" s="45"/>
      <c r="F8" s="45"/>
      <c r="G8" s="59"/>
      <c r="H8" s="46"/>
      <c r="I8" s="46"/>
      <c r="J8" s="46"/>
      <c r="K8" s="45"/>
      <c r="L8" s="45"/>
      <c r="M8" s="45"/>
      <c r="N8" s="47"/>
    </row>
    <row r="9" spans="1:14" ht="30.75" customHeight="1" thickTop="1" thickBot="1">
      <c r="A9" s="52" t="s">
        <v>78</v>
      </c>
      <c r="B9" s="48"/>
      <c r="C9" s="49"/>
      <c r="D9" s="8" t="s">
        <v>8</v>
      </c>
      <c r="E9" s="26" t="s">
        <v>2</v>
      </c>
      <c r="F9" s="30" t="s">
        <v>3</v>
      </c>
      <c r="G9" s="60" t="s">
        <v>7</v>
      </c>
      <c r="H9" s="10" t="s">
        <v>1</v>
      </c>
      <c r="I9" s="34" t="s">
        <v>5</v>
      </c>
      <c r="J9" s="70" t="s">
        <v>75</v>
      </c>
      <c r="K9" s="11" t="s">
        <v>6</v>
      </c>
      <c r="L9" s="11" t="s">
        <v>74</v>
      </c>
      <c r="M9" s="8" t="s">
        <v>0</v>
      </c>
      <c r="N9" s="9" t="s">
        <v>4</v>
      </c>
    </row>
    <row r="10" spans="1:14" ht="24.95" customHeight="1" thickBot="1">
      <c r="A10" s="53" t="s">
        <v>63</v>
      </c>
      <c r="B10" s="37"/>
      <c r="C10" s="38"/>
      <c r="D10" s="12" t="s">
        <v>77</v>
      </c>
      <c r="E10" s="27" t="s">
        <v>11</v>
      </c>
      <c r="F10" s="31" t="s">
        <v>72</v>
      </c>
      <c r="G10" s="61">
        <v>6</v>
      </c>
      <c r="H10" s="13" t="s">
        <v>67</v>
      </c>
      <c r="I10" s="35">
        <v>282</v>
      </c>
      <c r="J10" s="35">
        <v>1</v>
      </c>
      <c r="K10" s="14">
        <v>209</v>
      </c>
      <c r="L10" s="14"/>
      <c r="M10" s="35">
        <f>SUM(K10,I10)</f>
        <v>491</v>
      </c>
      <c r="N10" s="15"/>
    </row>
    <row r="11" spans="1:14" ht="24.95" customHeight="1" thickBot="1">
      <c r="A11" s="53" t="s">
        <v>49</v>
      </c>
      <c r="B11" s="67"/>
      <c r="C11" s="69"/>
      <c r="D11" s="12" t="s">
        <v>17</v>
      </c>
      <c r="E11" s="27" t="s">
        <v>11</v>
      </c>
      <c r="F11" s="31" t="s">
        <v>72</v>
      </c>
      <c r="G11" s="61">
        <v>7</v>
      </c>
      <c r="H11" s="13" t="s">
        <v>65</v>
      </c>
      <c r="I11" s="35">
        <v>253</v>
      </c>
      <c r="J11" s="35"/>
      <c r="K11" s="14">
        <v>191</v>
      </c>
      <c r="L11" s="14">
        <v>1</v>
      </c>
      <c r="M11" s="35">
        <f>SUM(K11,I11)</f>
        <v>444</v>
      </c>
      <c r="N11" s="15"/>
    </row>
    <row r="12" spans="1:14" ht="24.95" customHeight="1" thickBot="1">
      <c r="A12" s="53" t="s">
        <v>50</v>
      </c>
      <c r="B12" s="67"/>
      <c r="C12" s="69"/>
      <c r="D12" s="12" t="s">
        <v>17</v>
      </c>
      <c r="E12" s="27" t="s">
        <v>11</v>
      </c>
      <c r="F12" s="31" t="s">
        <v>72</v>
      </c>
      <c r="G12" s="61">
        <v>8</v>
      </c>
      <c r="H12" s="13" t="s">
        <v>67</v>
      </c>
      <c r="I12" s="35">
        <v>220</v>
      </c>
      <c r="J12" s="35"/>
      <c r="K12" s="14">
        <v>165</v>
      </c>
      <c r="L12" s="14">
        <v>1</v>
      </c>
      <c r="M12" s="35">
        <f>SUM(K12,I12)</f>
        <v>385</v>
      </c>
      <c r="N12" s="15"/>
    </row>
    <row r="13" spans="1:14" ht="24.95" customHeight="1" thickBot="1">
      <c r="A13" s="53" t="s">
        <v>22</v>
      </c>
      <c r="B13" s="37"/>
      <c r="C13" s="38"/>
      <c r="D13" s="12" t="s">
        <v>10</v>
      </c>
      <c r="E13" s="27" t="s">
        <v>11</v>
      </c>
      <c r="F13" s="31" t="s">
        <v>72</v>
      </c>
      <c r="G13" s="61">
        <v>5</v>
      </c>
      <c r="H13" s="13" t="s">
        <v>67</v>
      </c>
      <c r="I13" s="35">
        <v>228</v>
      </c>
      <c r="J13" s="35">
        <v>1</v>
      </c>
      <c r="K13" s="14">
        <v>148</v>
      </c>
      <c r="L13" s="14">
        <v>1</v>
      </c>
      <c r="M13" s="35">
        <f>SUM(K13,I13)</f>
        <v>376</v>
      </c>
      <c r="N13" s="15"/>
    </row>
    <row r="14" spans="1:14" ht="24.95" customHeight="1" thickBot="1">
      <c r="A14" s="53" t="s">
        <v>38</v>
      </c>
      <c r="B14" s="37"/>
      <c r="C14" s="38"/>
      <c r="D14" s="12" t="s">
        <v>12</v>
      </c>
      <c r="E14" s="27" t="s">
        <v>11</v>
      </c>
      <c r="F14" s="31" t="s">
        <v>72</v>
      </c>
      <c r="G14" s="61">
        <v>4</v>
      </c>
      <c r="H14" s="13" t="s">
        <v>67</v>
      </c>
      <c r="I14" s="35">
        <v>197</v>
      </c>
      <c r="J14" s="35"/>
      <c r="K14" s="14">
        <v>144</v>
      </c>
      <c r="L14" s="14"/>
      <c r="M14" s="35">
        <f>SUM(K14,I14)</f>
        <v>341</v>
      </c>
      <c r="N14" s="15"/>
    </row>
    <row r="15" spans="1:14" ht="24.95" customHeight="1" thickBot="1">
      <c r="A15" s="53" t="s">
        <v>37</v>
      </c>
      <c r="B15" s="37"/>
      <c r="C15" s="38"/>
      <c r="D15" s="12" t="s">
        <v>12</v>
      </c>
      <c r="E15" s="27" t="s">
        <v>11</v>
      </c>
      <c r="F15" s="31" t="s">
        <v>72</v>
      </c>
      <c r="G15" s="61">
        <v>8</v>
      </c>
      <c r="H15" s="13" t="s">
        <v>66</v>
      </c>
      <c r="I15" s="35">
        <v>186</v>
      </c>
      <c r="J15" s="35"/>
      <c r="K15" s="14">
        <v>151</v>
      </c>
      <c r="L15" s="14"/>
      <c r="M15" s="35">
        <f>SUM(K15,I15)</f>
        <v>337</v>
      </c>
      <c r="N15" s="15"/>
    </row>
    <row r="16" spans="1:14" ht="24.95" customHeight="1" thickBot="1">
      <c r="A16" s="53" t="s">
        <v>20</v>
      </c>
      <c r="B16" s="37"/>
      <c r="C16" s="38"/>
      <c r="D16" s="12" t="s">
        <v>10</v>
      </c>
      <c r="E16" s="27" t="s">
        <v>11</v>
      </c>
      <c r="F16" s="31" t="s">
        <v>72</v>
      </c>
      <c r="G16" s="61">
        <v>6</v>
      </c>
      <c r="H16" s="13" t="s">
        <v>66</v>
      </c>
      <c r="I16" s="35">
        <v>152</v>
      </c>
      <c r="J16" s="35"/>
      <c r="K16" s="14">
        <v>132</v>
      </c>
      <c r="L16" s="14"/>
      <c r="M16" s="35">
        <f>SUM(K16,I16)</f>
        <v>284</v>
      </c>
      <c r="N16" s="15"/>
    </row>
    <row r="17" spans="1:14" ht="24.95" customHeight="1" thickBot="1">
      <c r="A17" s="53" t="s">
        <v>39</v>
      </c>
      <c r="B17" s="37"/>
      <c r="C17" s="38"/>
      <c r="D17" s="12" t="s">
        <v>12</v>
      </c>
      <c r="E17" s="27" t="s">
        <v>11</v>
      </c>
      <c r="F17" s="31" t="s">
        <v>72</v>
      </c>
      <c r="G17" s="61">
        <v>4</v>
      </c>
      <c r="H17" s="13" t="s">
        <v>68</v>
      </c>
      <c r="I17" s="35">
        <v>176</v>
      </c>
      <c r="J17" s="35"/>
      <c r="K17" s="14">
        <v>105</v>
      </c>
      <c r="L17" s="14"/>
      <c r="M17" s="35">
        <f>SUM(K17,I17)</f>
        <v>281</v>
      </c>
      <c r="N17" s="15"/>
    </row>
    <row r="18" spans="1:14" ht="24.95" customHeight="1" thickBot="1">
      <c r="A18" s="53" t="s">
        <v>35</v>
      </c>
      <c r="B18" s="37"/>
      <c r="C18" s="38"/>
      <c r="D18" s="12" t="s">
        <v>12</v>
      </c>
      <c r="E18" s="27" t="s">
        <v>11</v>
      </c>
      <c r="F18" s="31" t="s">
        <v>72</v>
      </c>
      <c r="G18" s="61">
        <v>5</v>
      </c>
      <c r="H18" s="13" t="s">
        <v>66</v>
      </c>
      <c r="I18" s="35">
        <v>113</v>
      </c>
      <c r="J18" s="35"/>
      <c r="K18" s="14">
        <v>166</v>
      </c>
      <c r="L18" s="14"/>
      <c r="M18" s="35">
        <f>SUM(K18,I18)</f>
        <v>279</v>
      </c>
      <c r="N18" s="15"/>
    </row>
    <row r="19" spans="1:14" ht="24.95" customHeight="1" thickBot="1">
      <c r="A19" s="53" t="s">
        <v>36</v>
      </c>
      <c r="B19" s="37"/>
      <c r="C19" s="38"/>
      <c r="D19" s="12" t="s">
        <v>12</v>
      </c>
      <c r="E19" s="27" t="s">
        <v>11</v>
      </c>
      <c r="F19" s="31" t="s">
        <v>72</v>
      </c>
      <c r="G19" s="61">
        <v>6</v>
      </c>
      <c r="H19" s="13" t="s">
        <v>65</v>
      </c>
      <c r="I19" s="35">
        <v>115</v>
      </c>
      <c r="J19" s="35"/>
      <c r="K19" s="14">
        <v>143</v>
      </c>
      <c r="L19" s="14"/>
      <c r="M19" s="35">
        <f>SUM(K19,I19)</f>
        <v>258</v>
      </c>
      <c r="N19" s="15"/>
    </row>
    <row r="20" spans="1:14" ht="24.95" customHeight="1" thickBot="1">
      <c r="A20" s="53" t="s">
        <v>46</v>
      </c>
      <c r="B20" s="37"/>
      <c r="C20" s="38"/>
      <c r="D20" s="12" t="s">
        <v>15</v>
      </c>
      <c r="E20" s="27" t="s">
        <v>11</v>
      </c>
      <c r="F20" s="31" t="s">
        <v>72</v>
      </c>
      <c r="G20" s="61">
        <v>8</v>
      </c>
      <c r="H20" s="13" t="s">
        <v>68</v>
      </c>
      <c r="I20" s="35">
        <v>144</v>
      </c>
      <c r="J20" s="35"/>
      <c r="K20" s="14">
        <v>53</v>
      </c>
      <c r="L20" s="14"/>
      <c r="M20" s="35">
        <f>SUM(K20,I20)</f>
        <v>197</v>
      </c>
      <c r="N20" s="15"/>
    </row>
    <row r="21" spans="1:14" ht="24.95" customHeight="1" thickBot="1">
      <c r="A21" s="53" t="s">
        <v>28</v>
      </c>
      <c r="B21" s="37"/>
      <c r="C21" s="38"/>
      <c r="D21" s="12" t="s">
        <v>12</v>
      </c>
      <c r="E21" s="27" t="s">
        <v>11</v>
      </c>
      <c r="F21" s="31" t="s">
        <v>72</v>
      </c>
      <c r="G21" s="61">
        <v>9</v>
      </c>
      <c r="H21" s="13" t="s">
        <v>66</v>
      </c>
      <c r="I21" s="35">
        <v>91</v>
      </c>
      <c r="J21" s="35"/>
      <c r="K21" s="14">
        <v>73</v>
      </c>
      <c r="L21" s="14"/>
      <c r="M21" s="35">
        <f>SUM(K21,I21)</f>
        <v>164</v>
      </c>
      <c r="N21" s="15"/>
    </row>
    <row r="22" spans="1:14" ht="24.95" customHeight="1" thickBot="1">
      <c r="A22" s="53" t="s">
        <v>64</v>
      </c>
      <c r="B22" s="37"/>
      <c r="C22" s="38"/>
      <c r="D22" s="12" t="s">
        <v>12</v>
      </c>
      <c r="E22" s="27" t="s">
        <v>11</v>
      </c>
      <c r="F22" s="31" t="s">
        <v>72</v>
      </c>
      <c r="G22" s="61">
        <v>8</v>
      </c>
      <c r="H22" s="13" t="s">
        <v>65</v>
      </c>
      <c r="I22" s="35">
        <v>85</v>
      </c>
      <c r="J22" s="35">
        <v>1</v>
      </c>
      <c r="K22" s="14">
        <v>78</v>
      </c>
      <c r="L22" s="14">
        <v>1</v>
      </c>
      <c r="M22" s="35">
        <f>SUM(K22,I22)</f>
        <v>163</v>
      </c>
      <c r="N22" s="15"/>
    </row>
    <row r="23" spans="1:14" ht="24.95" customHeight="1" thickBot="1">
      <c r="A23" s="53" t="s">
        <v>45</v>
      </c>
      <c r="B23" s="37"/>
      <c r="C23" s="38"/>
      <c r="D23" s="12" t="s">
        <v>15</v>
      </c>
      <c r="E23" s="27" t="s">
        <v>11</v>
      </c>
      <c r="F23" s="31" t="s">
        <v>18</v>
      </c>
      <c r="G23" s="61">
        <v>1</v>
      </c>
      <c r="H23" s="13" t="s">
        <v>67</v>
      </c>
      <c r="I23" s="35">
        <v>92</v>
      </c>
      <c r="J23" s="35"/>
      <c r="K23" s="14">
        <v>63</v>
      </c>
      <c r="L23" s="14"/>
      <c r="M23" s="35">
        <f>SUM(K23,I23)</f>
        <v>155</v>
      </c>
      <c r="N23" s="15"/>
    </row>
    <row r="24" spans="1:14" ht="24.95" customHeight="1" thickBot="1">
      <c r="A24" s="53" t="s">
        <v>21</v>
      </c>
      <c r="B24" s="37"/>
      <c r="C24" s="38"/>
      <c r="D24" s="12" t="s">
        <v>10</v>
      </c>
      <c r="E24" s="27" t="s">
        <v>11</v>
      </c>
      <c r="F24" s="31" t="s">
        <v>73</v>
      </c>
      <c r="G24" s="61">
        <v>9</v>
      </c>
      <c r="H24" s="13" t="s">
        <v>68</v>
      </c>
      <c r="I24" s="35">
        <v>105</v>
      </c>
      <c r="J24" s="35"/>
      <c r="K24" s="14">
        <v>46</v>
      </c>
      <c r="L24" s="14"/>
      <c r="M24" s="35">
        <f>SUM(K24,I24)</f>
        <v>151</v>
      </c>
      <c r="N24" s="15"/>
    </row>
    <row r="25" spans="1:14" ht="24.95" customHeight="1" thickBot="1">
      <c r="A25" s="53" t="s">
        <v>48</v>
      </c>
      <c r="B25" s="67"/>
      <c r="C25" s="69"/>
      <c r="D25" s="12" t="s">
        <v>17</v>
      </c>
      <c r="E25" s="27" t="s">
        <v>11</v>
      </c>
      <c r="F25" s="31" t="s">
        <v>73</v>
      </c>
      <c r="G25" s="61">
        <v>9</v>
      </c>
      <c r="H25" s="13" t="s">
        <v>67</v>
      </c>
      <c r="I25" s="35">
        <v>104</v>
      </c>
      <c r="J25" s="35"/>
      <c r="K25" s="14">
        <v>47</v>
      </c>
      <c r="L25" s="14"/>
      <c r="M25" s="35">
        <f>SUM(K25,I25)</f>
        <v>151</v>
      </c>
      <c r="N25" s="15"/>
    </row>
    <row r="26" spans="1:14" ht="24.95" customHeight="1" thickBot="1">
      <c r="A26" s="53" t="s">
        <v>40</v>
      </c>
      <c r="B26" s="37"/>
      <c r="C26" s="38"/>
      <c r="D26" s="12" t="s">
        <v>12</v>
      </c>
      <c r="E26" s="27" t="s">
        <v>11</v>
      </c>
      <c r="F26" s="31" t="s">
        <v>72</v>
      </c>
      <c r="G26" s="61">
        <v>7</v>
      </c>
      <c r="H26" s="13" t="s">
        <v>66</v>
      </c>
      <c r="I26" s="35">
        <v>84</v>
      </c>
      <c r="J26" s="35"/>
      <c r="K26" s="14">
        <v>55</v>
      </c>
      <c r="L26" s="14"/>
      <c r="M26" s="35">
        <f>SUM(K26,I26)</f>
        <v>139</v>
      </c>
      <c r="N26" s="15"/>
    </row>
    <row r="27" spans="1:14" ht="24.95" customHeight="1" thickBot="1">
      <c r="A27" s="53" t="s">
        <v>62</v>
      </c>
      <c r="B27" s="37"/>
      <c r="C27" s="38"/>
      <c r="D27" s="12" t="s">
        <v>15</v>
      </c>
      <c r="E27" s="27" t="s">
        <v>11</v>
      </c>
      <c r="F27" s="31" t="s">
        <v>18</v>
      </c>
      <c r="G27" s="61">
        <v>2</v>
      </c>
      <c r="H27" s="13" t="s">
        <v>66</v>
      </c>
      <c r="I27" s="35">
        <v>70</v>
      </c>
      <c r="J27" s="35"/>
      <c r="K27" s="14">
        <v>58</v>
      </c>
      <c r="L27" s="14"/>
      <c r="M27" s="35">
        <f>SUM(K27,I27)</f>
        <v>128</v>
      </c>
      <c r="N27" s="15"/>
    </row>
    <row r="28" spans="1:14" ht="24.95" customHeight="1" thickBot="1">
      <c r="A28" s="53" t="s">
        <v>29</v>
      </c>
      <c r="B28" s="37"/>
      <c r="C28" s="38"/>
      <c r="D28" s="12" t="s">
        <v>15</v>
      </c>
      <c r="E28" s="27" t="s">
        <v>11</v>
      </c>
      <c r="F28" s="31" t="s">
        <v>72</v>
      </c>
      <c r="G28" s="61">
        <v>9</v>
      </c>
      <c r="H28" s="13" t="s">
        <v>65</v>
      </c>
      <c r="I28" s="35">
        <v>104</v>
      </c>
      <c r="J28" s="35"/>
      <c r="K28" s="14">
        <v>21</v>
      </c>
      <c r="L28" s="14"/>
      <c r="M28" s="35">
        <f>SUM(K28,I28)</f>
        <v>125</v>
      </c>
      <c r="N28" s="15"/>
    </row>
    <row r="29" spans="1:14" ht="24.95" customHeight="1" thickBot="1">
      <c r="A29" s="53" t="s">
        <v>71</v>
      </c>
      <c r="B29" s="37"/>
      <c r="C29" s="38"/>
      <c r="D29" s="12" t="s">
        <v>15</v>
      </c>
      <c r="E29" s="27" t="s">
        <v>11</v>
      </c>
      <c r="F29" s="31" t="s">
        <v>72</v>
      </c>
      <c r="G29" s="61">
        <v>7</v>
      </c>
      <c r="H29" s="13" t="s">
        <v>67</v>
      </c>
      <c r="I29" s="65">
        <v>55</v>
      </c>
      <c r="J29" s="65"/>
      <c r="K29" s="14">
        <v>26</v>
      </c>
      <c r="L29" s="14"/>
      <c r="M29" s="35">
        <f>SUM(K29,I29)</f>
        <v>81</v>
      </c>
      <c r="N29" s="15"/>
    </row>
    <row r="30" spans="1:14" ht="24.95" customHeight="1" thickBot="1">
      <c r="A30" s="53" t="s">
        <v>51</v>
      </c>
      <c r="B30" s="67"/>
      <c r="C30" s="69"/>
      <c r="D30" s="12" t="s">
        <v>17</v>
      </c>
      <c r="E30" s="27" t="s">
        <v>11</v>
      </c>
      <c r="F30" s="31" t="s">
        <v>18</v>
      </c>
      <c r="G30" s="61">
        <v>1</v>
      </c>
      <c r="H30" s="13" t="s">
        <v>65</v>
      </c>
      <c r="I30" s="35">
        <v>63</v>
      </c>
      <c r="J30" s="35"/>
      <c r="K30" s="14">
        <v>5</v>
      </c>
      <c r="L30" s="14"/>
      <c r="M30" s="35">
        <f>SUM(K30,I30)</f>
        <v>68</v>
      </c>
      <c r="N30" s="15"/>
    </row>
    <row r="31" spans="1:14" ht="24.95" customHeight="1" thickBot="1">
      <c r="A31" s="53" t="s">
        <v>70</v>
      </c>
      <c r="B31" s="37"/>
      <c r="C31" s="38"/>
      <c r="D31" s="12" t="s">
        <v>17</v>
      </c>
      <c r="E31" s="27" t="s">
        <v>11</v>
      </c>
      <c r="F31" s="31" t="s">
        <v>18</v>
      </c>
      <c r="G31" s="61">
        <v>2</v>
      </c>
      <c r="H31" s="13" t="s">
        <v>67</v>
      </c>
      <c r="I31" s="35">
        <v>40</v>
      </c>
      <c r="J31" s="35"/>
      <c r="K31" s="14">
        <v>22</v>
      </c>
      <c r="L31" s="14"/>
      <c r="M31" s="35">
        <f>SUM(K31,I31)</f>
        <v>62</v>
      </c>
      <c r="N31" s="15"/>
    </row>
    <row r="32" spans="1:14" ht="24.95" customHeight="1" thickBot="1">
      <c r="A32" s="53" t="s">
        <v>52</v>
      </c>
      <c r="B32" s="67"/>
      <c r="C32" s="69"/>
      <c r="D32" s="12" t="s">
        <v>12</v>
      </c>
      <c r="E32" s="27" t="s">
        <v>11</v>
      </c>
      <c r="F32" s="31" t="s">
        <v>18</v>
      </c>
      <c r="G32" s="61">
        <v>1</v>
      </c>
      <c r="H32" s="13" t="s">
        <v>66</v>
      </c>
      <c r="I32" s="35">
        <v>29</v>
      </c>
      <c r="J32" s="35"/>
      <c r="K32" s="14">
        <v>7</v>
      </c>
      <c r="L32" s="14"/>
      <c r="M32" s="35">
        <f>SUM(K32,I32)</f>
        <v>36</v>
      </c>
      <c r="N32" s="15"/>
    </row>
    <row r="33" spans="1:14" ht="24.95" customHeight="1" thickBot="1">
      <c r="A33" s="53" t="s">
        <v>56</v>
      </c>
      <c r="B33" s="37"/>
      <c r="C33" s="38"/>
      <c r="D33" s="12" t="s">
        <v>77</v>
      </c>
      <c r="E33" s="27" t="s">
        <v>14</v>
      </c>
      <c r="F33" s="31" t="s">
        <v>72</v>
      </c>
      <c r="G33" s="61">
        <v>4</v>
      </c>
      <c r="H33" s="13" t="s">
        <v>66</v>
      </c>
      <c r="I33" s="35">
        <v>239</v>
      </c>
      <c r="J33" s="35">
        <v>2</v>
      </c>
      <c r="K33" s="14">
        <v>187</v>
      </c>
      <c r="L33" s="14"/>
      <c r="M33" s="35">
        <f>SUM(K33,I33)</f>
        <v>426</v>
      </c>
      <c r="N33" s="15"/>
    </row>
    <row r="34" spans="1:14" ht="24.95" customHeight="1" thickBot="1">
      <c r="A34" s="53" t="s">
        <v>27</v>
      </c>
      <c r="B34" s="37"/>
      <c r="C34" s="38"/>
      <c r="D34" s="12" t="s">
        <v>19</v>
      </c>
      <c r="E34" s="27" t="s">
        <v>14</v>
      </c>
      <c r="F34" s="31" t="s">
        <v>72</v>
      </c>
      <c r="G34" s="61">
        <v>3</v>
      </c>
      <c r="H34" s="13" t="s">
        <v>68</v>
      </c>
      <c r="I34" s="35">
        <v>225</v>
      </c>
      <c r="J34" s="35">
        <v>1</v>
      </c>
      <c r="K34" s="14">
        <v>182</v>
      </c>
      <c r="L34" s="14">
        <v>1</v>
      </c>
      <c r="M34" s="35">
        <f>SUM(K34,I34)</f>
        <v>407</v>
      </c>
      <c r="N34" s="15"/>
    </row>
    <row r="35" spans="1:14" ht="24.95" customHeight="1" thickBot="1">
      <c r="A35" s="53" t="s">
        <v>42</v>
      </c>
      <c r="B35" s="37"/>
      <c r="C35" s="38"/>
      <c r="D35" s="12" t="s">
        <v>12</v>
      </c>
      <c r="E35" s="27" t="s">
        <v>14</v>
      </c>
      <c r="F35" s="31" t="s">
        <v>72</v>
      </c>
      <c r="G35" s="61">
        <v>4</v>
      </c>
      <c r="H35" s="13" t="s">
        <v>65</v>
      </c>
      <c r="I35" s="35">
        <v>199</v>
      </c>
      <c r="J35" s="35"/>
      <c r="K35" s="14">
        <v>166</v>
      </c>
      <c r="L35" s="14">
        <v>2</v>
      </c>
      <c r="M35" s="35">
        <f>SUM(K35,I35)</f>
        <v>365</v>
      </c>
      <c r="N35" s="15"/>
    </row>
    <row r="36" spans="1:14" ht="24.95" customHeight="1" thickBot="1">
      <c r="A36" s="53" t="s">
        <v>61</v>
      </c>
      <c r="B36" s="37"/>
      <c r="C36" s="38"/>
      <c r="D36" s="12" t="s">
        <v>19</v>
      </c>
      <c r="E36" s="27" t="s">
        <v>14</v>
      </c>
      <c r="F36" s="31" t="s">
        <v>72</v>
      </c>
      <c r="G36" s="61">
        <v>3</v>
      </c>
      <c r="H36" s="13" t="s">
        <v>65</v>
      </c>
      <c r="I36" s="35">
        <v>204</v>
      </c>
      <c r="J36" s="35">
        <v>2</v>
      </c>
      <c r="K36" s="14">
        <v>116</v>
      </c>
      <c r="L36" s="14"/>
      <c r="M36" s="35">
        <f>SUM(K36,I36)</f>
        <v>320</v>
      </c>
      <c r="N36" s="15"/>
    </row>
    <row r="37" spans="1:14" ht="24.95" customHeight="1" thickBot="1">
      <c r="A37" s="53" t="s">
        <v>43</v>
      </c>
      <c r="B37" s="37"/>
      <c r="C37" s="38"/>
      <c r="D37" s="12" t="s">
        <v>15</v>
      </c>
      <c r="E37" s="27" t="s">
        <v>14</v>
      </c>
      <c r="F37" s="31" t="s">
        <v>72</v>
      </c>
      <c r="G37" s="62">
        <v>5</v>
      </c>
      <c r="H37" s="16" t="s">
        <v>65</v>
      </c>
      <c r="I37" s="36">
        <v>142</v>
      </c>
      <c r="J37" s="71"/>
      <c r="K37" s="18">
        <v>110</v>
      </c>
      <c r="L37" s="18"/>
      <c r="M37" s="35">
        <f>SUM(K37,I37)</f>
        <v>252</v>
      </c>
      <c r="N37" s="15"/>
    </row>
    <row r="38" spans="1:14" ht="24.95" customHeight="1" thickBot="1">
      <c r="A38" s="53" t="s">
        <v>55</v>
      </c>
      <c r="B38" s="37"/>
      <c r="C38" s="38"/>
      <c r="D38" s="12" t="s">
        <v>12</v>
      </c>
      <c r="E38" s="27" t="s">
        <v>14</v>
      </c>
      <c r="F38" s="31" t="s">
        <v>72</v>
      </c>
      <c r="G38" s="62">
        <v>3</v>
      </c>
      <c r="H38" s="16" t="s">
        <v>66</v>
      </c>
      <c r="I38" s="36">
        <v>158</v>
      </c>
      <c r="J38" s="71"/>
      <c r="K38" s="18">
        <v>84</v>
      </c>
      <c r="L38" s="18"/>
      <c r="M38" s="35">
        <f>SUM(K38,I38)</f>
        <v>242</v>
      </c>
      <c r="N38" s="15"/>
    </row>
    <row r="39" spans="1:14" ht="24.95" customHeight="1" thickBot="1">
      <c r="A39" s="53" t="s">
        <v>76</v>
      </c>
      <c r="B39" s="37"/>
      <c r="C39" s="38"/>
      <c r="D39" s="12" t="s">
        <v>12</v>
      </c>
      <c r="E39" s="27" t="s">
        <v>14</v>
      </c>
      <c r="F39" s="31" t="s">
        <v>72</v>
      </c>
      <c r="G39" s="62"/>
      <c r="H39" s="16"/>
      <c r="I39" s="36">
        <v>47</v>
      </c>
      <c r="J39" s="71"/>
      <c r="K39" s="18">
        <v>41</v>
      </c>
      <c r="L39" s="18"/>
      <c r="M39" s="35">
        <f>SUM(K39,I39)</f>
        <v>88</v>
      </c>
      <c r="N39" s="15"/>
    </row>
    <row r="40" spans="1:14" ht="24.95" customHeight="1" thickBot="1">
      <c r="A40" s="53" t="s">
        <v>54</v>
      </c>
      <c r="B40" s="67"/>
      <c r="C40" s="69"/>
      <c r="D40" s="12" t="s">
        <v>15</v>
      </c>
      <c r="E40" s="27" t="s">
        <v>14</v>
      </c>
      <c r="F40" s="31" t="s">
        <v>72</v>
      </c>
      <c r="G40" s="62">
        <v>3</v>
      </c>
      <c r="H40" s="16" t="s">
        <v>67</v>
      </c>
      <c r="I40" s="36"/>
      <c r="J40" s="71"/>
      <c r="K40" s="18"/>
      <c r="L40" s="18"/>
      <c r="M40" s="35">
        <f>SUM(K40,I40)</f>
        <v>0</v>
      </c>
      <c r="N40" s="15"/>
    </row>
    <row r="41" spans="1:14" ht="24.95" customHeight="1" thickBot="1">
      <c r="A41" s="53" t="s">
        <v>32</v>
      </c>
      <c r="B41" s="37"/>
      <c r="C41" s="38"/>
      <c r="D41" s="12" t="s">
        <v>12</v>
      </c>
      <c r="E41" s="27" t="s">
        <v>16</v>
      </c>
      <c r="F41" s="31" t="s">
        <v>72</v>
      </c>
      <c r="G41" s="62">
        <v>10</v>
      </c>
      <c r="H41" s="16" t="s">
        <v>65</v>
      </c>
      <c r="I41" s="36">
        <v>238</v>
      </c>
      <c r="J41" s="71"/>
      <c r="K41" s="18">
        <v>240</v>
      </c>
      <c r="L41" s="18">
        <v>1</v>
      </c>
      <c r="M41" s="35">
        <f>SUM(K41,I41)</f>
        <v>478</v>
      </c>
      <c r="N41" s="72"/>
    </row>
    <row r="42" spans="1:14" ht="24.95" customHeight="1" thickBot="1">
      <c r="A42" s="53" t="s">
        <v>33</v>
      </c>
      <c r="B42" s="66"/>
      <c r="C42" s="68"/>
      <c r="D42" s="12" t="s">
        <v>12</v>
      </c>
      <c r="E42" s="27" t="s">
        <v>16</v>
      </c>
      <c r="F42" s="31" t="s">
        <v>72</v>
      </c>
      <c r="G42" s="62">
        <v>10</v>
      </c>
      <c r="H42" s="16" t="s">
        <v>66</v>
      </c>
      <c r="I42" s="36">
        <v>203</v>
      </c>
      <c r="J42" s="71">
        <v>2</v>
      </c>
      <c r="K42" s="18">
        <v>107</v>
      </c>
      <c r="L42" s="18"/>
      <c r="M42" s="35">
        <f>SUM(K42,I42)</f>
        <v>310</v>
      </c>
      <c r="N42" s="15"/>
    </row>
    <row r="43" spans="1:14" ht="24.95" customHeight="1" thickBot="1">
      <c r="A43" s="53" t="s">
        <v>34</v>
      </c>
      <c r="B43" s="66"/>
      <c r="C43" s="68"/>
      <c r="D43" s="12" t="s">
        <v>12</v>
      </c>
      <c r="E43" s="27" t="s">
        <v>16</v>
      </c>
      <c r="F43" s="31" t="s">
        <v>72</v>
      </c>
      <c r="G43" s="62">
        <v>10</v>
      </c>
      <c r="H43" s="16" t="s">
        <v>67</v>
      </c>
      <c r="I43" s="36">
        <v>139</v>
      </c>
      <c r="J43" s="71"/>
      <c r="K43" s="18">
        <v>146</v>
      </c>
      <c r="L43" s="18">
        <v>1</v>
      </c>
      <c r="M43" s="35">
        <f>SUM(K43,I43)</f>
        <v>285</v>
      </c>
      <c r="N43" s="15"/>
    </row>
    <row r="44" spans="1:14" ht="24.95" customHeight="1" thickBot="1">
      <c r="A44" s="53" t="s">
        <v>25</v>
      </c>
      <c r="B44" s="66"/>
      <c r="C44" s="68"/>
      <c r="D44" s="12" t="s">
        <v>12</v>
      </c>
      <c r="E44" s="27" t="s">
        <v>13</v>
      </c>
      <c r="F44" s="31" t="s">
        <v>72</v>
      </c>
      <c r="G44" s="62">
        <v>13</v>
      </c>
      <c r="H44" s="16" t="s">
        <v>65</v>
      </c>
      <c r="I44" s="36">
        <v>330</v>
      </c>
      <c r="J44" s="71">
        <v>9</v>
      </c>
      <c r="K44" s="18">
        <v>330</v>
      </c>
      <c r="L44" s="18">
        <v>4</v>
      </c>
      <c r="M44" s="35">
        <f>SUM(K44,I44)</f>
        <v>660</v>
      </c>
      <c r="N44" s="15"/>
    </row>
    <row r="45" spans="1:14" ht="24.95" customHeight="1" thickBot="1">
      <c r="A45" s="53" t="s">
        <v>30</v>
      </c>
      <c r="B45" s="66"/>
      <c r="C45" s="68"/>
      <c r="D45" s="12" t="s">
        <v>12</v>
      </c>
      <c r="E45" s="27" t="s">
        <v>13</v>
      </c>
      <c r="F45" s="31" t="s">
        <v>72</v>
      </c>
      <c r="G45" s="62">
        <v>11</v>
      </c>
      <c r="H45" s="16" t="s">
        <v>65</v>
      </c>
      <c r="I45" s="36">
        <v>333</v>
      </c>
      <c r="J45" s="71">
        <v>4</v>
      </c>
      <c r="K45" s="18">
        <v>299</v>
      </c>
      <c r="L45" s="18">
        <v>4</v>
      </c>
      <c r="M45" s="35">
        <f>SUM(K45,I45)</f>
        <v>632</v>
      </c>
      <c r="N45" s="15"/>
    </row>
    <row r="46" spans="1:14" ht="24.95" customHeight="1" thickBot="1">
      <c r="A46" s="53" t="s">
        <v>23</v>
      </c>
      <c r="B46" s="66"/>
      <c r="C46" s="68"/>
      <c r="D46" s="12" t="s">
        <v>12</v>
      </c>
      <c r="E46" s="27" t="s">
        <v>13</v>
      </c>
      <c r="F46" s="31" t="s">
        <v>72</v>
      </c>
      <c r="G46" s="62">
        <v>11</v>
      </c>
      <c r="H46" s="16" t="s">
        <v>67</v>
      </c>
      <c r="I46" s="36">
        <v>326</v>
      </c>
      <c r="J46" s="71">
        <v>4</v>
      </c>
      <c r="K46" s="18">
        <v>281</v>
      </c>
      <c r="L46" s="18">
        <v>2</v>
      </c>
      <c r="M46" s="35">
        <f>SUM(K46,I46)</f>
        <v>607</v>
      </c>
      <c r="N46" s="15"/>
    </row>
    <row r="47" spans="1:14" ht="24.95" customHeight="1" thickBot="1">
      <c r="A47" s="53" t="s">
        <v>31</v>
      </c>
      <c r="B47" s="66"/>
      <c r="C47" s="68"/>
      <c r="D47" s="12" t="s">
        <v>12</v>
      </c>
      <c r="E47" s="27" t="s">
        <v>13</v>
      </c>
      <c r="F47" s="31" t="s">
        <v>72</v>
      </c>
      <c r="G47" s="62">
        <v>14</v>
      </c>
      <c r="H47" s="16" t="s">
        <v>68</v>
      </c>
      <c r="I47" s="36">
        <v>313</v>
      </c>
      <c r="J47" s="71">
        <v>2</v>
      </c>
      <c r="K47" s="18">
        <v>288</v>
      </c>
      <c r="L47" s="18"/>
      <c r="M47" s="35">
        <f>SUM(K47,I47)</f>
        <v>601</v>
      </c>
      <c r="N47" s="15"/>
    </row>
    <row r="48" spans="1:14" ht="24.95" customHeight="1" thickBot="1">
      <c r="A48" s="53" t="s">
        <v>57</v>
      </c>
      <c r="B48" s="66"/>
      <c r="C48" s="68"/>
      <c r="D48" s="12" t="s">
        <v>12</v>
      </c>
      <c r="E48" s="27" t="s">
        <v>13</v>
      </c>
      <c r="F48" s="31" t="s">
        <v>72</v>
      </c>
      <c r="G48" s="62">
        <v>11</v>
      </c>
      <c r="H48" s="16" t="s">
        <v>66</v>
      </c>
      <c r="I48" s="36">
        <v>330</v>
      </c>
      <c r="J48" s="71">
        <v>7</v>
      </c>
      <c r="K48" s="18">
        <v>266</v>
      </c>
      <c r="L48" s="18">
        <v>2</v>
      </c>
      <c r="M48" s="35">
        <f>SUM(K48,I48)</f>
        <v>596</v>
      </c>
      <c r="N48" s="15"/>
    </row>
    <row r="49" spans="1:14" ht="24.95" customHeight="1" thickBot="1">
      <c r="A49" s="53" t="s">
        <v>69</v>
      </c>
      <c r="B49" s="66"/>
      <c r="C49" s="68"/>
      <c r="D49" s="12" t="s">
        <v>15</v>
      </c>
      <c r="E49" s="27" t="s">
        <v>13</v>
      </c>
      <c r="F49" s="31" t="s">
        <v>72</v>
      </c>
      <c r="G49" s="62">
        <v>13</v>
      </c>
      <c r="H49" s="16" t="s">
        <v>68</v>
      </c>
      <c r="I49" s="36">
        <v>304</v>
      </c>
      <c r="J49" s="71">
        <v>3</v>
      </c>
      <c r="K49" s="18">
        <v>284</v>
      </c>
      <c r="L49" s="18">
        <v>1</v>
      </c>
      <c r="M49" s="35">
        <f>SUM(K49,I49)</f>
        <v>588</v>
      </c>
      <c r="N49" s="15"/>
    </row>
    <row r="50" spans="1:14" ht="24.95" customHeight="1" thickBot="1">
      <c r="A50" s="53" t="s">
        <v>24</v>
      </c>
      <c r="B50" s="37"/>
      <c r="C50" s="38"/>
      <c r="D50" s="12" t="s">
        <v>12</v>
      </c>
      <c r="E50" s="27" t="s">
        <v>13</v>
      </c>
      <c r="F50" s="31" t="s">
        <v>72</v>
      </c>
      <c r="G50" s="62">
        <v>13</v>
      </c>
      <c r="H50" s="16" t="s">
        <v>66</v>
      </c>
      <c r="I50" s="36">
        <v>316</v>
      </c>
      <c r="J50" s="71">
        <v>2</v>
      </c>
      <c r="K50" s="18">
        <v>256</v>
      </c>
      <c r="L50" s="18">
        <v>1</v>
      </c>
      <c r="M50" s="35">
        <f>SUM(K50,I50)</f>
        <v>572</v>
      </c>
      <c r="N50" s="15"/>
    </row>
    <row r="51" spans="1:14" ht="24.95" customHeight="1" thickBot="1">
      <c r="A51" s="53" t="s">
        <v>60</v>
      </c>
      <c r="B51" s="37"/>
      <c r="C51" s="38"/>
      <c r="D51" s="12" t="s">
        <v>12</v>
      </c>
      <c r="E51" s="27" t="s">
        <v>13</v>
      </c>
      <c r="F51" s="31" t="s">
        <v>72</v>
      </c>
      <c r="G51" s="62">
        <v>14</v>
      </c>
      <c r="H51" s="16" t="s">
        <v>66</v>
      </c>
      <c r="I51" s="36">
        <v>308</v>
      </c>
      <c r="J51" s="71"/>
      <c r="K51" s="18">
        <v>214</v>
      </c>
      <c r="L51" s="18"/>
      <c r="M51" s="35">
        <f>SUM(K51,I51)</f>
        <v>522</v>
      </c>
      <c r="N51" s="15"/>
    </row>
    <row r="52" spans="1:14" ht="24.95" customHeight="1" thickBot="1">
      <c r="A52" s="53" t="s">
        <v>26</v>
      </c>
      <c r="B52" s="37"/>
      <c r="C52" s="38"/>
      <c r="D52" s="12" t="s">
        <v>12</v>
      </c>
      <c r="E52" s="27" t="s">
        <v>13</v>
      </c>
      <c r="F52" s="31" t="s">
        <v>73</v>
      </c>
      <c r="G52" s="62">
        <v>12</v>
      </c>
      <c r="H52" s="16" t="s">
        <v>65</v>
      </c>
      <c r="I52" s="36">
        <v>294</v>
      </c>
      <c r="J52" s="71">
        <v>3</v>
      </c>
      <c r="K52" s="18">
        <v>220</v>
      </c>
      <c r="L52" s="18"/>
      <c r="M52" s="35">
        <f>SUM(K52,I52)</f>
        <v>514</v>
      </c>
      <c r="N52" s="15"/>
    </row>
    <row r="53" spans="1:14" ht="24.95" customHeight="1" thickBot="1">
      <c r="A53" s="53" t="s">
        <v>44</v>
      </c>
      <c r="B53" s="37"/>
      <c r="C53" s="38"/>
      <c r="D53" s="12" t="s">
        <v>15</v>
      </c>
      <c r="E53" s="27" t="s">
        <v>13</v>
      </c>
      <c r="F53" s="31" t="s">
        <v>72</v>
      </c>
      <c r="G53" s="62">
        <v>11</v>
      </c>
      <c r="H53" s="16" t="s">
        <v>68</v>
      </c>
      <c r="I53" s="36">
        <v>278</v>
      </c>
      <c r="J53" s="71">
        <v>1</v>
      </c>
      <c r="K53" s="18">
        <v>207</v>
      </c>
      <c r="L53" s="18"/>
      <c r="M53" s="35">
        <f>SUM(K53,I53)</f>
        <v>485</v>
      </c>
      <c r="N53" s="15"/>
    </row>
    <row r="54" spans="1:14" ht="24.95" customHeight="1" thickBot="1">
      <c r="A54" s="53" t="s">
        <v>47</v>
      </c>
      <c r="B54" s="67"/>
      <c r="C54" s="69"/>
      <c r="D54" s="12" t="s">
        <v>15</v>
      </c>
      <c r="E54" s="27" t="s">
        <v>13</v>
      </c>
      <c r="F54" s="31" t="s">
        <v>72</v>
      </c>
      <c r="G54" s="62">
        <v>13</v>
      </c>
      <c r="H54" s="16" t="s">
        <v>67</v>
      </c>
      <c r="I54" s="36">
        <v>255</v>
      </c>
      <c r="J54" s="71">
        <v>1</v>
      </c>
      <c r="K54" s="18">
        <v>198</v>
      </c>
      <c r="L54" s="18">
        <v>1</v>
      </c>
      <c r="M54" s="35">
        <f>SUM(K54,I54)</f>
        <v>453</v>
      </c>
      <c r="N54" s="15"/>
    </row>
    <row r="55" spans="1:14" ht="24.95" customHeight="1" thickBot="1">
      <c r="A55" s="54" t="s">
        <v>41</v>
      </c>
      <c r="B55" s="37"/>
      <c r="C55" s="38"/>
      <c r="D55" s="9" t="s">
        <v>12</v>
      </c>
      <c r="E55" s="28" t="s">
        <v>13</v>
      </c>
      <c r="F55" s="31" t="s">
        <v>73</v>
      </c>
      <c r="G55" s="62">
        <v>12</v>
      </c>
      <c r="H55" s="16" t="s">
        <v>66</v>
      </c>
      <c r="I55" s="36">
        <v>223</v>
      </c>
      <c r="J55" s="36"/>
      <c r="K55" s="17">
        <v>135</v>
      </c>
      <c r="L55" s="17"/>
      <c r="M55" s="35">
        <f>SUM(K55,I55)</f>
        <v>358</v>
      </c>
      <c r="N55" s="19"/>
    </row>
    <row r="56" spans="1:14" ht="24.95" customHeight="1" thickBot="1">
      <c r="A56" s="54" t="s">
        <v>53</v>
      </c>
      <c r="B56" s="67"/>
      <c r="C56" s="69"/>
      <c r="D56" s="9" t="s">
        <v>15</v>
      </c>
      <c r="E56" s="28" t="s">
        <v>13</v>
      </c>
      <c r="F56" s="31" t="s">
        <v>72</v>
      </c>
      <c r="G56" s="62">
        <v>14</v>
      </c>
      <c r="H56" s="16" t="s">
        <v>65</v>
      </c>
      <c r="I56" s="36">
        <v>205</v>
      </c>
      <c r="J56" s="36"/>
      <c r="K56" s="17">
        <v>131</v>
      </c>
      <c r="L56" s="17"/>
      <c r="M56" s="35">
        <f>SUM(K56,I56)</f>
        <v>336</v>
      </c>
      <c r="N56" s="19"/>
    </row>
    <row r="57" spans="1:14" ht="24.95" customHeight="1" thickBot="1">
      <c r="A57" s="54" t="s">
        <v>59</v>
      </c>
      <c r="B57" s="37"/>
      <c r="C57" s="38"/>
      <c r="D57" s="9" t="s">
        <v>12</v>
      </c>
      <c r="E57" s="28" t="s">
        <v>13</v>
      </c>
      <c r="F57" s="31" t="s">
        <v>72</v>
      </c>
      <c r="G57" s="62">
        <v>14</v>
      </c>
      <c r="H57" s="16" t="s">
        <v>67</v>
      </c>
      <c r="I57" s="36">
        <v>113</v>
      </c>
      <c r="J57" s="36"/>
      <c r="K57" s="17">
        <v>197</v>
      </c>
      <c r="L57" s="17"/>
      <c r="M57" s="35">
        <f>SUM(K57,I57)</f>
        <v>310</v>
      </c>
      <c r="N57" s="19"/>
    </row>
    <row r="58" spans="1:14" ht="24.95" customHeight="1" thickBot="1">
      <c r="A58" s="54" t="s">
        <v>58</v>
      </c>
      <c r="B58" s="37"/>
      <c r="C58" s="38"/>
      <c r="D58" s="9" t="s">
        <v>12</v>
      </c>
      <c r="E58" s="28" t="s">
        <v>13</v>
      </c>
      <c r="F58" s="32" t="s">
        <v>73</v>
      </c>
      <c r="G58" s="63">
        <v>12</v>
      </c>
      <c r="H58" s="20" t="s">
        <v>67</v>
      </c>
      <c r="I58" s="36">
        <v>137</v>
      </c>
      <c r="J58" s="36"/>
      <c r="K58" s="17">
        <v>54</v>
      </c>
      <c r="L58" s="17"/>
      <c r="M58" s="35">
        <f>SUM(K58,I58)</f>
        <v>191</v>
      </c>
      <c r="N58" s="19"/>
    </row>
    <row r="59" spans="1:14" ht="24.95" customHeight="1" thickBot="1">
      <c r="A59" s="54"/>
      <c r="B59" s="37"/>
      <c r="C59" s="38"/>
      <c r="D59" s="9"/>
      <c r="E59" s="28"/>
      <c r="F59" s="32"/>
      <c r="G59" s="63"/>
      <c r="H59" s="20"/>
      <c r="I59" s="36"/>
      <c r="J59" s="36"/>
      <c r="K59" s="17"/>
      <c r="L59" s="17"/>
      <c r="M59" s="17"/>
      <c r="N59" s="19"/>
    </row>
    <row r="60" spans="1:14" ht="24.95" customHeight="1" thickBot="1">
      <c r="A60" s="54"/>
      <c r="B60" s="37"/>
      <c r="C60" s="38"/>
      <c r="D60" s="9"/>
      <c r="E60" s="28"/>
      <c r="F60" s="32"/>
      <c r="G60" s="63"/>
      <c r="H60" s="20"/>
      <c r="I60" s="36"/>
      <c r="J60" s="36"/>
      <c r="K60" s="17"/>
      <c r="L60" s="17"/>
      <c r="M60" s="17"/>
      <c r="N60" s="19"/>
    </row>
    <row r="61" spans="1:14" ht="24.95" customHeight="1" thickBot="1">
      <c r="A61" s="54"/>
      <c r="B61" s="37"/>
      <c r="C61" s="38"/>
      <c r="D61" s="9"/>
      <c r="E61" s="28"/>
      <c r="F61" s="32"/>
      <c r="G61" s="63"/>
      <c r="H61" s="20"/>
      <c r="I61" s="36"/>
      <c r="J61" s="36"/>
      <c r="K61" s="17"/>
      <c r="L61" s="17"/>
      <c r="M61" s="17"/>
      <c r="N61" s="19"/>
    </row>
    <row r="62" spans="1:14" ht="24.95" customHeight="1" thickBot="1">
      <c r="A62" s="54"/>
      <c r="B62" s="37"/>
      <c r="C62" s="38"/>
      <c r="D62" s="9"/>
      <c r="E62" s="28"/>
      <c r="F62" s="32"/>
      <c r="G62" s="63"/>
      <c r="H62" s="20"/>
      <c r="I62" s="36"/>
      <c r="J62" s="36"/>
      <c r="K62" s="17"/>
      <c r="L62" s="17"/>
      <c r="M62" s="17"/>
      <c r="N62" s="19"/>
    </row>
    <row r="63" spans="1:14" ht="24.95" customHeight="1" thickBot="1">
      <c r="A63" s="54"/>
      <c r="B63" s="37"/>
      <c r="C63" s="38"/>
      <c r="D63" s="9"/>
      <c r="E63" s="28"/>
      <c r="F63" s="31"/>
      <c r="G63" s="62"/>
      <c r="H63" s="16"/>
      <c r="I63" s="36"/>
      <c r="J63" s="36"/>
      <c r="K63" s="17"/>
      <c r="L63" s="17"/>
      <c r="M63" s="17"/>
      <c r="N63" s="19"/>
    </row>
    <row r="64" spans="1:14" ht="24.95" customHeight="1" thickBot="1">
      <c r="A64" s="54"/>
      <c r="B64" s="37"/>
      <c r="C64" s="38"/>
      <c r="D64" s="9"/>
      <c r="E64" s="28"/>
      <c r="F64" s="31"/>
      <c r="G64" s="62"/>
      <c r="H64" s="16"/>
      <c r="I64" s="36"/>
      <c r="J64" s="36"/>
      <c r="K64" s="17"/>
      <c r="L64" s="17"/>
      <c r="M64" s="17"/>
      <c r="N64" s="19"/>
    </row>
    <row r="65" spans="1:14" ht="24.95" customHeight="1" thickBot="1">
      <c r="A65" s="54"/>
      <c r="B65" s="37"/>
      <c r="C65" s="38"/>
      <c r="D65" s="9"/>
      <c r="E65" s="28"/>
      <c r="F65" s="32"/>
      <c r="G65" s="63"/>
      <c r="H65" s="20"/>
      <c r="I65" s="36"/>
      <c r="J65" s="36"/>
      <c r="K65" s="17"/>
      <c r="L65" s="17"/>
      <c r="M65" s="17"/>
      <c r="N65" s="19"/>
    </row>
    <row r="66" spans="1:14" ht="24.95" customHeight="1" thickBot="1">
      <c r="A66" s="54"/>
      <c r="B66" s="37"/>
      <c r="C66" s="38"/>
      <c r="D66" s="9"/>
      <c r="E66" s="28"/>
      <c r="F66" s="32"/>
      <c r="G66" s="63"/>
      <c r="H66" s="20"/>
      <c r="I66" s="36"/>
      <c r="J66" s="36"/>
      <c r="K66" s="17"/>
      <c r="L66" s="17"/>
      <c r="M66" s="17"/>
      <c r="N66" s="19"/>
    </row>
    <row r="67" spans="1:14" ht="24.95" customHeight="1" thickBot="1">
      <c r="A67" s="54"/>
      <c r="B67" s="37"/>
      <c r="C67" s="38"/>
      <c r="D67" s="9"/>
      <c r="E67" s="28"/>
      <c r="F67" s="32"/>
      <c r="G67" s="63"/>
      <c r="H67" s="20"/>
      <c r="I67" s="36"/>
      <c r="J67" s="36"/>
      <c r="K67" s="17"/>
      <c r="L67" s="17"/>
      <c r="M67" s="17"/>
      <c r="N67" s="19"/>
    </row>
    <row r="68" spans="1:14" ht="24.95" customHeight="1" thickBot="1">
      <c r="A68" s="54"/>
      <c r="B68" s="37"/>
      <c r="C68" s="38"/>
      <c r="D68" s="9"/>
      <c r="E68" s="28"/>
      <c r="F68" s="32"/>
      <c r="G68" s="63"/>
      <c r="H68" s="20"/>
      <c r="I68" s="36"/>
      <c r="J68" s="36"/>
      <c r="K68" s="17"/>
      <c r="L68" s="17"/>
      <c r="M68" s="17"/>
      <c r="N68" s="19"/>
    </row>
    <row r="69" spans="1:14" ht="24.95" customHeight="1" thickBot="1">
      <c r="A69" s="54"/>
      <c r="B69" s="37"/>
      <c r="C69" s="38"/>
      <c r="D69" s="9"/>
      <c r="E69" s="28"/>
      <c r="F69" s="32"/>
      <c r="G69" s="63"/>
      <c r="H69" s="20"/>
      <c r="I69" s="36"/>
      <c r="J69" s="36"/>
      <c r="K69" s="17"/>
      <c r="L69" s="17"/>
      <c r="M69" s="17"/>
      <c r="N69" s="19"/>
    </row>
    <row r="70" spans="1:14" ht="24.95" customHeight="1" thickBot="1">
      <c r="A70" s="54"/>
      <c r="B70" s="37"/>
      <c r="C70" s="38"/>
      <c r="D70" s="9"/>
      <c r="E70" s="28"/>
      <c r="F70" s="32"/>
      <c r="G70" s="63"/>
      <c r="H70" s="20"/>
      <c r="I70" s="36"/>
      <c r="J70" s="36"/>
      <c r="K70" s="17"/>
      <c r="L70" s="17"/>
      <c r="M70" s="17"/>
      <c r="N70" s="19"/>
    </row>
    <row r="71" spans="1:14">
      <c r="B71" s="21"/>
      <c r="C71" s="21"/>
      <c r="D71" s="21"/>
      <c r="E71" s="29"/>
      <c r="F71" s="29"/>
      <c r="G71" s="64"/>
      <c r="H71" s="21"/>
      <c r="I71" s="23"/>
      <c r="J71" s="23"/>
      <c r="K71" s="21"/>
      <c r="L71" s="21"/>
      <c r="M71" s="21"/>
      <c r="N71" s="21"/>
    </row>
    <row r="72" spans="1:14">
      <c r="B72" s="21"/>
      <c r="C72" s="21"/>
      <c r="D72" s="21"/>
      <c r="E72" s="29"/>
      <c r="F72" s="29"/>
      <c r="G72" s="64"/>
      <c r="H72" s="21"/>
      <c r="I72" s="23"/>
      <c r="J72" s="23"/>
      <c r="K72" s="21"/>
      <c r="L72" s="21"/>
      <c r="M72" s="21"/>
      <c r="N72" s="21"/>
    </row>
  </sheetData>
  <autoFilter ref="A9:N58">
    <filterColumn colId="0"/>
    <filterColumn colId="1" showButton="0"/>
    <filterColumn colId="9"/>
    <filterColumn colId="11"/>
    <sortState ref="A10:P60">
      <sortCondition descending="1" ref="M9:M60"/>
    </sortState>
  </autoFilter>
  <sortState ref="A10:N58">
    <sortCondition descending="1" ref="E10:E58"/>
    <sortCondition descending="1" ref="M10:M58"/>
  </sortState>
  <phoneticPr fontId="6" type="noConversion"/>
  <pageMargins left="0.74803149606299213" right="0.74803149606299213" top="0.98425196850393704" bottom="0.98425196850393704" header="0" footer="0"/>
  <pageSetup paperSize="9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RELALCION TIRADORES</vt:lpstr>
    </vt:vector>
  </TitlesOfParts>
  <Company>Real Federación Española de Tiro con Arco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Fernández Ortiz</dc:creator>
  <cp:lastModifiedBy>BANESTO</cp:lastModifiedBy>
  <cp:lastPrinted>2011-08-06T23:58:58Z</cp:lastPrinted>
  <dcterms:created xsi:type="dcterms:W3CDTF">2002-12-03T09:00:01Z</dcterms:created>
  <dcterms:modified xsi:type="dcterms:W3CDTF">2011-08-08T17:42:45Z</dcterms:modified>
</cp:coreProperties>
</file>